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<sst xmlns="http://schemas.openxmlformats.org/spreadsheetml/2006/main" count="177" uniqueCount="79">
  <si>
    <t xml:space="preserve">List of Solid Waste Management Phase-I Works                                                    </t>
  </si>
  <si>
    <t>O&amp;M Cell &amp; Workshop</t>
  </si>
  <si>
    <t xml:space="preserve">Sr. No. </t>
  </si>
  <si>
    <t>Constituency</t>
  </si>
  <si>
    <t xml:space="preserve">Sub Zone </t>
  </si>
  <si>
    <t>New  W No.</t>
  </si>
  <si>
    <t>Name of Councillor</t>
  </si>
  <si>
    <t>Name of Work</t>
  </si>
  <si>
    <t>E/Cost                                        (Lacs)</t>
  </si>
  <si>
    <t>Estimate approved by F&amp;CC vide Resolution No. &amp; date</t>
  </si>
  <si>
    <t>Amended E/Cost                                        (Lacs)</t>
  </si>
  <si>
    <t>No. of Tenders Received</t>
  </si>
  <si>
    <t>OAS (%)</t>
  </si>
  <si>
    <t>Saving (Rs.)</t>
  </si>
  <si>
    <t>T Cost           (In Lacs)</t>
  </si>
  <si>
    <t>Work Order No. &amp; Date</t>
  </si>
  <si>
    <t>Time lImit</t>
  </si>
  <si>
    <t>Targeted date to achieve 100% completion</t>
  </si>
  <si>
    <t>Agency</t>
  </si>
  <si>
    <t>Physical Progress</t>
  </si>
  <si>
    <t>Financial Progress Progress (Lacs)</t>
  </si>
  <si>
    <t>Remarks</t>
  </si>
  <si>
    <t>__</t>
  </si>
  <si>
    <t>O&amp;M</t>
  </si>
  <si>
    <t xml:space="preserve">Purchase of Safety Equipment for Sewerman in Municipal Corporation Ludhiana.
</t>
  </si>
  <si>
    <t xml:space="preserve">F&amp;CC Resolution No. 4023 dated 
15-03-2021
</t>
  </si>
  <si>
    <t>82/G33
01-11-2021.</t>
  </si>
  <si>
    <t>1 month</t>
  </si>
  <si>
    <t>30-11-2021</t>
  </si>
  <si>
    <t>Technosafe Solutions</t>
  </si>
  <si>
    <t>Work in progress</t>
  </si>
  <si>
    <t>Purchase of Tippers (14 cum)</t>
  </si>
  <si>
    <t>66/G33 
01-10-2021.</t>
  </si>
  <si>
    <t>45 days</t>
  </si>
  <si>
    <t>15-11-2021</t>
  </si>
  <si>
    <t xml:space="preserve">ARP Motors Private Limited </t>
  </si>
  <si>
    <t>Work order issued.</t>
  </si>
  <si>
    <t>Tata Ace Tippers</t>
  </si>
  <si>
    <t>65/G33  
01-10-2021.</t>
  </si>
  <si>
    <t>Guru Kripa Footwear</t>
  </si>
  <si>
    <t>Installation of Sludge Submersibe Pump make JASCO, KSB, ABS, XYLEM, Grunfos, Ebara &amp; Sulzer (including accessories) with control panel extra submersible cable.</t>
  </si>
  <si>
    <t>80/G33
01-11-2021.</t>
  </si>
  <si>
    <t>4 months</t>
  </si>
  <si>
    <t>28-02-2022</t>
  </si>
  <si>
    <t>HM Electro Mac Ltd.</t>
  </si>
  <si>
    <t>Harvesters/ Shredder</t>
  </si>
  <si>
    <t>79/G33
01-11-2021.</t>
  </si>
  <si>
    <t>Trade link Engg. Service</t>
  </si>
  <si>
    <t>Work Comleted</t>
  </si>
  <si>
    <t xml:space="preserve">East </t>
  </si>
  <si>
    <t>12,15 &amp; 16</t>
  </si>
  <si>
    <t>Prov. &amp; Installtion of 25 HP (200 mtr) Straight Bore Tubewell at Puneet Nagar, Simranjeet Nagar &amp; Preet Nagar in Ward No- 12, 15 &amp; 16.</t>
  </si>
  <si>
    <t xml:space="preserve">F&amp;CC Resolution No. 4566 dated 
05-07-2021
</t>
  </si>
  <si>
    <t xml:space="preserve"> 64/G33 
30-09-2021.</t>
  </si>
  <si>
    <t>31-01-2022</t>
  </si>
  <si>
    <t xml:space="preserve">The Mohi Co-op L&amp;C Society Ltd. </t>
  </si>
  <si>
    <t>Work completed</t>
  </si>
  <si>
    <t>Smt. Kanchan Malhotra</t>
  </si>
  <si>
    <t>P/L of  4” DIK-7 water supply line at Puneet Nagar (Nr. Dump Slum Area) in W. No. 15.</t>
  </si>
  <si>
    <t>76/G33
01-11-2021.</t>
  </si>
  <si>
    <t>2 months</t>
  </si>
  <si>
    <t>31-12-2021</t>
  </si>
  <si>
    <t>Bedi Pump Store</t>
  </si>
  <si>
    <t>2,4,12,13,14,15,16,17 &amp; 23</t>
  </si>
  <si>
    <t>P/L of  4” DIK-7 water supply line in different areas at W. No. 2,4,12,13,14,15,16,17 &amp; 23.</t>
  </si>
  <si>
    <t>75/G33
01-11-2021.</t>
  </si>
  <si>
    <t>Compartmentalized E-Rehras</t>
  </si>
  <si>
    <t>126/G33
30-12-2021.</t>
  </si>
  <si>
    <t>1.5 month</t>
  </si>
  <si>
    <t>Republic Motors</t>
  </si>
  <si>
    <t>Garbage Picking Trolleys</t>
  </si>
  <si>
    <t>Kakkar Associates</t>
  </si>
  <si>
    <t>File sent to F&amp;CC for approval of allottement</t>
  </si>
  <si>
    <t>Purchase of Backhoe Loader with 0.3 cum.</t>
  </si>
  <si>
    <t>Case  under process</t>
  </si>
  <si>
    <t>Purchase of Tractors</t>
  </si>
  <si>
    <t>Purchase of Compactors and Purchase of Hook Loaders for compactors.</t>
  </si>
  <si>
    <t>Pyara Singh &amp; Sons</t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</si>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</sst>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dd/mm/yyyy"/>
  </numFmts>
  <fonts count="28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Calibri"/>
      <charset val="134"/>
      <scheme val="minor"/>
    </font>
    <font>
      <b/>
      <sz val="12"/>
      <name val="Arial"/>
      <charset val="134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10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top"/>
    </xf>
    <xf numFmtId="10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 wrapText="1"/>
    </xf>
    <xf numFmtId="180" fontId="5" fillId="0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80" fontId="5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Detail%20Lis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NCAP-I"/>
      <sheetName val="Detail NCAP-II"/>
      <sheetName val="Detail SWM-I"/>
      <sheetName val="Detail SWM-II"/>
    </sheetNames>
    <sheetDataSet>
      <sheetData sheetId="0"/>
      <sheetData sheetId="1">
        <row r="2">
          <cell r="U2" t="str">
            <v>08.02.2022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zoomScale="60" zoomScaleNormal="60" workbookViewId="0">
      <selection activeCell="F4" sqref="F4"/>
    </sheetView>
  </sheetViews>
  <sheetFormatPr defaultColWidth="9.81818181818182" defaultRowHeight="15.5"/>
  <cols>
    <col min="1" max="1" width="4.8" style="2" customWidth="1"/>
    <col min="2" max="2" width="13.7454545454545" style="3" customWidth="1"/>
    <col min="3" max="3" width="6.10909090909091" style="4" customWidth="1"/>
    <col min="4" max="4" width="7.2" style="5" customWidth="1"/>
    <col min="5" max="5" width="13.3090909090909" style="6" customWidth="1"/>
    <col min="6" max="6" width="21.7090909090909" style="7" customWidth="1"/>
    <col min="7" max="7" width="10.0363636363636" style="5" customWidth="1"/>
    <col min="8" max="8" width="15.8181818181818" style="2" customWidth="1"/>
    <col min="9" max="9" width="10.9090909090909" style="2" customWidth="1"/>
    <col min="10" max="10" width="12.5454545454545" style="2" customWidth="1"/>
    <col min="11" max="11" width="12.1090909090909" style="8" customWidth="1"/>
    <col min="12" max="12" width="8.72727272727273" style="5" customWidth="1"/>
    <col min="13" max="13" width="10.2545454545455" style="2" customWidth="1"/>
    <col min="14" max="14" width="11.6727272727273" style="2" customWidth="1"/>
    <col min="15" max="15" width="10.2545454545455" style="2" customWidth="1"/>
    <col min="16" max="16" width="15.2727272727273" style="2" customWidth="1"/>
    <col min="17" max="17" width="12.3272727272727" style="3" customWidth="1"/>
    <col min="18" max="18" width="12.4363636363636" style="1" customWidth="1"/>
    <col min="19" max="19" width="11.8909090909091" style="1" customWidth="1"/>
    <col min="20" max="20" width="13.5272727272727" style="1" customWidth="1"/>
    <col min="21" max="16384" width="9.81818181818182" style="1"/>
  </cols>
  <sheetData>
    <row r="1" s="1" customFormat="1" ht="20" spans="1:20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spans="1:20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1" customFormat="1" spans="1:20">
      <c r="A3" s="11"/>
      <c r="B3" s="11"/>
      <c r="C3" s="11"/>
      <c r="D3" s="11"/>
      <c r="E3" s="11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 t="str">
        <f>'[1]Detail NCAP-II'!U2</f>
        <v>08.02.2022</v>
      </c>
    </row>
    <row r="4" s="1" customFormat="1" ht="85.8" customHeight="1" spans="1:20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22" t="s">
        <v>12</v>
      </c>
      <c r="L4" s="23" t="s">
        <v>13</v>
      </c>
      <c r="M4" s="13" t="s">
        <v>14</v>
      </c>
      <c r="N4" s="13" t="s">
        <v>15</v>
      </c>
      <c r="O4" s="24" t="s">
        <v>16</v>
      </c>
      <c r="P4" s="24" t="s">
        <v>17</v>
      </c>
      <c r="Q4" s="32" t="s">
        <v>18</v>
      </c>
      <c r="R4" s="33" t="s">
        <v>19</v>
      </c>
      <c r="S4" s="34" t="s">
        <v>20</v>
      </c>
      <c r="T4" s="33" t="s">
        <v>21</v>
      </c>
    </row>
    <row r="5" s="1" customFormat="1" ht="93" spans="1:20">
      <c r="A5" s="14">
        <v>1</v>
      </c>
      <c r="B5" s="14" t="s">
        <v>22</v>
      </c>
      <c r="C5" s="14" t="s">
        <v>23</v>
      </c>
      <c r="D5" s="14" t="s">
        <v>22</v>
      </c>
      <c r="E5" s="14" t="s">
        <v>22</v>
      </c>
      <c r="F5" s="15" t="s">
        <v>24</v>
      </c>
      <c r="G5" s="16">
        <v>598.43</v>
      </c>
      <c r="H5" s="16" t="s">
        <v>25</v>
      </c>
      <c r="I5" s="16">
        <v>245.52</v>
      </c>
      <c r="J5" s="18">
        <v>2</v>
      </c>
      <c r="K5" s="25">
        <v>12.41</v>
      </c>
      <c r="L5" s="25">
        <v>30.45</v>
      </c>
      <c r="M5" s="25">
        <v>215.07</v>
      </c>
      <c r="N5" s="26" t="s">
        <v>26</v>
      </c>
      <c r="O5" s="14" t="s">
        <v>27</v>
      </c>
      <c r="P5" s="14" t="s">
        <v>28</v>
      </c>
      <c r="Q5" s="26" t="s">
        <v>29</v>
      </c>
      <c r="R5" s="35">
        <v>0.8</v>
      </c>
      <c r="S5" s="25">
        <v>112.2</v>
      </c>
      <c r="T5" s="14" t="s">
        <v>30</v>
      </c>
    </row>
    <row r="6" s="1" customFormat="1" ht="77.5" spans="1:20">
      <c r="A6" s="14">
        <v>2</v>
      </c>
      <c r="B6" s="14" t="s">
        <v>22</v>
      </c>
      <c r="C6" s="14" t="s">
        <v>23</v>
      </c>
      <c r="D6" s="14" t="s">
        <v>22</v>
      </c>
      <c r="E6" s="14" t="s">
        <v>22</v>
      </c>
      <c r="F6" s="15" t="s">
        <v>31</v>
      </c>
      <c r="G6" s="17">
        <v>71.11</v>
      </c>
      <c r="H6" s="16" t="s">
        <v>25</v>
      </c>
      <c r="I6" s="16">
        <v>71.11</v>
      </c>
      <c r="J6" s="18">
        <v>6</v>
      </c>
      <c r="K6" s="18">
        <v>3.33</v>
      </c>
      <c r="L6" s="18">
        <v>2.37</v>
      </c>
      <c r="M6" s="18">
        <v>68.74</v>
      </c>
      <c r="N6" s="27" t="s">
        <v>32</v>
      </c>
      <c r="O6" s="14" t="s">
        <v>33</v>
      </c>
      <c r="P6" s="14" t="s">
        <v>34</v>
      </c>
      <c r="Q6" s="14" t="s">
        <v>35</v>
      </c>
      <c r="R6" s="25" t="s">
        <v>22</v>
      </c>
      <c r="S6" s="25">
        <v>0</v>
      </c>
      <c r="T6" s="14" t="s">
        <v>36</v>
      </c>
    </row>
    <row r="7" s="1" customFormat="1" ht="77.5" spans="1:20">
      <c r="A7" s="14">
        <v>3</v>
      </c>
      <c r="B7" s="14" t="s">
        <v>22</v>
      </c>
      <c r="C7" s="14" t="s">
        <v>23</v>
      </c>
      <c r="D7" s="14" t="s">
        <v>22</v>
      </c>
      <c r="E7" s="14" t="s">
        <v>22</v>
      </c>
      <c r="F7" s="15" t="s">
        <v>37</v>
      </c>
      <c r="G7" s="17">
        <v>225</v>
      </c>
      <c r="H7" s="16" t="s">
        <v>25</v>
      </c>
      <c r="I7" s="17">
        <v>158</v>
      </c>
      <c r="J7" s="18">
        <v>18</v>
      </c>
      <c r="K7" s="18">
        <v>21.32</v>
      </c>
      <c r="L7" s="18">
        <v>33.68</v>
      </c>
      <c r="M7" s="18">
        <v>124.32</v>
      </c>
      <c r="N7" s="27" t="s">
        <v>38</v>
      </c>
      <c r="O7" s="14" t="s">
        <v>33</v>
      </c>
      <c r="P7" s="14" t="s">
        <v>34</v>
      </c>
      <c r="Q7" s="14" t="s">
        <v>39</v>
      </c>
      <c r="R7" s="25" t="s">
        <v>22</v>
      </c>
      <c r="S7" s="25">
        <v>0</v>
      </c>
      <c r="T7" s="14" t="s">
        <v>36</v>
      </c>
    </row>
    <row r="8" s="1" customFormat="1" ht="124" spans="1:20">
      <c r="A8" s="14">
        <v>4</v>
      </c>
      <c r="B8" s="14" t="s">
        <v>22</v>
      </c>
      <c r="C8" s="14" t="s">
        <v>23</v>
      </c>
      <c r="D8" s="14" t="s">
        <v>22</v>
      </c>
      <c r="E8" s="14" t="s">
        <v>22</v>
      </c>
      <c r="F8" s="15" t="s">
        <v>40</v>
      </c>
      <c r="G8" s="16">
        <v>161.18</v>
      </c>
      <c r="H8" s="16" t="s">
        <v>25</v>
      </c>
      <c r="I8" s="16">
        <v>79.09</v>
      </c>
      <c r="J8" s="18">
        <v>2</v>
      </c>
      <c r="K8" s="25">
        <v>24.14</v>
      </c>
      <c r="L8" s="25">
        <v>19.09</v>
      </c>
      <c r="M8" s="25">
        <v>60</v>
      </c>
      <c r="N8" s="26" t="s">
        <v>41</v>
      </c>
      <c r="O8" s="18" t="s">
        <v>42</v>
      </c>
      <c r="P8" s="28" t="s">
        <v>43</v>
      </c>
      <c r="Q8" s="26" t="s">
        <v>44</v>
      </c>
      <c r="R8" s="25" t="s">
        <v>22</v>
      </c>
      <c r="S8" s="25">
        <v>0</v>
      </c>
      <c r="T8" s="14" t="s">
        <v>36</v>
      </c>
    </row>
    <row r="9" s="1" customFormat="1" ht="77.5" spans="1:20">
      <c r="A9" s="14">
        <v>5</v>
      </c>
      <c r="B9" s="14" t="s">
        <v>22</v>
      </c>
      <c r="C9" s="14" t="s">
        <v>23</v>
      </c>
      <c r="D9" s="14" t="s">
        <v>22</v>
      </c>
      <c r="E9" s="14" t="s">
        <v>22</v>
      </c>
      <c r="F9" s="15" t="s">
        <v>45</v>
      </c>
      <c r="G9" s="16">
        <v>19.03</v>
      </c>
      <c r="H9" s="16" t="s">
        <v>25</v>
      </c>
      <c r="I9" s="17">
        <v>19.03</v>
      </c>
      <c r="J9" s="29">
        <v>1</v>
      </c>
      <c r="K9" s="25">
        <v>0.16</v>
      </c>
      <c r="L9" s="25">
        <v>0.03</v>
      </c>
      <c r="M9" s="25">
        <v>19</v>
      </c>
      <c r="N9" s="26" t="s">
        <v>46</v>
      </c>
      <c r="O9" s="18" t="s">
        <v>33</v>
      </c>
      <c r="P9" s="14" t="s">
        <v>34</v>
      </c>
      <c r="Q9" s="16" t="s">
        <v>47</v>
      </c>
      <c r="R9" s="35">
        <v>1</v>
      </c>
      <c r="S9" s="25">
        <v>0</v>
      </c>
      <c r="T9" s="14" t="s">
        <v>48</v>
      </c>
    </row>
    <row r="10" s="1" customFormat="1" ht="108.5" spans="1:20">
      <c r="A10" s="14">
        <v>6</v>
      </c>
      <c r="B10" s="14" t="s">
        <v>49</v>
      </c>
      <c r="C10" s="14" t="s">
        <v>23</v>
      </c>
      <c r="D10" s="14" t="s">
        <v>50</v>
      </c>
      <c r="E10" s="14" t="s">
        <v>22</v>
      </c>
      <c r="F10" s="15" t="s">
        <v>51</v>
      </c>
      <c r="G10" s="16">
        <v>33.06</v>
      </c>
      <c r="H10" s="17" t="s">
        <v>52</v>
      </c>
      <c r="I10" s="30">
        <v>31.62</v>
      </c>
      <c r="J10" s="18">
        <v>3</v>
      </c>
      <c r="K10" s="25">
        <v>6.8</v>
      </c>
      <c r="L10" s="18">
        <v>2.15</v>
      </c>
      <c r="M10" s="18">
        <v>29.47</v>
      </c>
      <c r="N10" s="27" t="s">
        <v>53</v>
      </c>
      <c r="O10" s="18" t="s">
        <v>42</v>
      </c>
      <c r="P10" s="28" t="s">
        <v>54</v>
      </c>
      <c r="Q10" s="14" t="s">
        <v>55</v>
      </c>
      <c r="R10" s="35">
        <v>1</v>
      </c>
      <c r="S10" s="25">
        <v>29.18</v>
      </c>
      <c r="T10" s="14" t="s">
        <v>56</v>
      </c>
    </row>
    <row r="11" s="1" customFormat="1" ht="77.5" spans="1:20">
      <c r="A11" s="14">
        <v>7</v>
      </c>
      <c r="B11" s="14" t="s">
        <v>49</v>
      </c>
      <c r="C11" s="14" t="s">
        <v>23</v>
      </c>
      <c r="D11" s="18">
        <v>15</v>
      </c>
      <c r="E11" s="14" t="s">
        <v>57</v>
      </c>
      <c r="F11" s="15" t="s">
        <v>58</v>
      </c>
      <c r="G11" s="16">
        <v>97.55</v>
      </c>
      <c r="H11" s="17" t="s">
        <v>52</v>
      </c>
      <c r="I11" s="30">
        <v>95.64</v>
      </c>
      <c r="J11" s="18">
        <v>1</v>
      </c>
      <c r="K11" s="25">
        <v>3.29</v>
      </c>
      <c r="L11" s="18">
        <v>3.15</v>
      </c>
      <c r="M11" s="25">
        <v>92.49</v>
      </c>
      <c r="N11" s="26" t="s">
        <v>59</v>
      </c>
      <c r="O11" s="18" t="s">
        <v>60</v>
      </c>
      <c r="P11" s="28" t="s">
        <v>61</v>
      </c>
      <c r="Q11" s="26" t="s">
        <v>62</v>
      </c>
      <c r="R11" s="35">
        <v>0.95</v>
      </c>
      <c r="S11" s="25">
        <v>57.94</v>
      </c>
      <c r="T11" s="14" t="s">
        <v>30</v>
      </c>
    </row>
    <row r="12" s="1" customFormat="1" ht="77.5" spans="1:20">
      <c r="A12" s="14">
        <v>8</v>
      </c>
      <c r="B12" s="14" t="s">
        <v>49</v>
      </c>
      <c r="C12" s="14" t="s">
        <v>23</v>
      </c>
      <c r="D12" s="14" t="s">
        <v>63</v>
      </c>
      <c r="E12" s="14" t="s">
        <v>22</v>
      </c>
      <c r="F12" s="15" t="s">
        <v>64</v>
      </c>
      <c r="G12" s="19">
        <v>99.67</v>
      </c>
      <c r="H12" s="17" t="s">
        <v>52</v>
      </c>
      <c r="I12" s="19">
        <v>98</v>
      </c>
      <c r="J12" s="18">
        <v>1</v>
      </c>
      <c r="K12" s="25">
        <v>3.29</v>
      </c>
      <c r="L12" s="25">
        <v>3.222</v>
      </c>
      <c r="M12" s="25">
        <v>94.78</v>
      </c>
      <c r="N12" s="26" t="s">
        <v>65</v>
      </c>
      <c r="O12" s="18" t="s">
        <v>60</v>
      </c>
      <c r="P12" s="28" t="s">
        <v>61</v>
      </c>
      <c r="Q12" s="26" t="s">
        <v>62</v>
      </c>
      <c r="R12" s="35">
        <v>0.95</v>
      </c>
      <c r="S12" s="25">
        <v>60.45</v>
      </c>
      <c r="T12" s="14" t="s">
        <v>30</v>
      </c>
    </row>
    <row r="13" s="1" customFormat="1" ht="77.5" spans="1:20">
      <c r="A13" s="14">
        <v>9</v>
      </c>
      <c r="B13" s="14" t="s">
        <v>22</v>
      </c>
      <c r="C13" s="14" t="s">
        <v>23</v>
      </c>
      <c r="D13" s="14" t="s">
        <v>22</v>
      </c>
      <c r="E13" s="14" t="s">
        <v>22</v>
      </c>
      <c r="F13" s="15" t="s">
        <v>66</v>
      </c>
      <c r="G13" s="17">
        <v>410.5</v>
      </c>
      <c r="H13" s="16" t="s">
        <v>25</v>
      </c>
      <c r="I13" s="17">
        <v>410.5</v>
      </c>
      <c r="J13" s="29">
        <v>11</v>
      </c>
      <c r="K13" s="25">
        <v>0.5</v>
      </c>
      <c r="L13" s="25">
        <v>2.5</v>
      </c>
      <c r="M13" s="25">
        <v>408</v>
      </c>
      <c r="N13" s="26" t="s">
        <v>67</v>
      </c>
      <c r="O13" s="25" t="s">
        <v>68</v>
      </c>
      <c r="P13" s="31">
        <v>44606</v>
      </c>
      <c r="Q13" s="26" t="s">
        <v>69</v>
      </c>
      <c r="R13" s="35">
        <v>0</v>
      </c>
      <c r="S13" s="25">
        <v>0</v>
      </c>
      <c r="T13" s="14" t="s">
        <v>36</v>
      </c>
    </row>
    <row r="14" s="1" customFormat="1" ht="77.5" spans="1:20">
      <c r="A14" s="14">
        <v>10</v>
      </c>
      <c r="B14" s="14" t="s">
        <v>22</v>
      </c>
      <c r="C14" s="14" t="s">
        <v>23</v>
      </c>
      <c r="D14" s="14" t="s">
        <v>22</v>
      </c>
      <c r="E14" s="14" t="s">
        <v>22</v>
      </c>
      <c r="F14" s="15" t="s">
        <v>70</v>
      </c>
      <c r="G14" s="16">
        <v>99.26</v>
      </c>
      <c r="H14" s="16" t="s">
        <v>25</v>
      </c>
      <c r="I14" s="17">
        <v>99.26</v>
      </c>
      <c r="J14" s="18">
        <v>4</v>
      </c>
      <c r="K14" s="25">
        <v>17.18</v>
      </c>
      <c r="L14" s="25">
        <v>17.06</v>
      </c>
      <c r="M14" s="25">
        <v>82.2</v>
      </c>
      <c r="N14" s="25" t="s">
        <v>22</v>
      </c>
      <c r="O14" s="25" t="s">
        <v>22</v>
      </c>
      <c r="P14" s="25" t="s">
        <v>22</v>
      </c>
      <c r="Q14" s="26" t="s">
        <v>71</v>
      </c>
      <c r="R14" s="25" t="s">
        <v>22</v>
      </c>
      <c r="S14" s="25">
        <v>0</v>
      </c>
      <c r="T14" s="14" t="s">
        <v>72</v>
      </c>
    </row>
    <row r="15" s="1" customFormat="1" ht="77.5" spans="1:20">
      <c r="A15" s="14">
        <v>11</v>
      </c>
      <c r="B15" s="14" t="s">
        <v>22</v>
      </c>
      <c r="C15" s="14" t="s">
        <v>23</v>
      </c>
      <c r="D15" s="14" t="s">
        <v>22</v>
      </c>
      <c r="E15" s="14" t="s">
        <v>22</v>
      </c>
      <c r="F15" s="15" t="s">
        <v>73</v>
      </c>
      <c r="G15" s="17">
        <v>282</v>
      </c>
      <c r="H15" s="16" t="s">
        <v>25</v>
      </c>
      <c r="I15" s="17">
        <v>242</v>
      </c>
      <c r="J15" s="18">
        <v>2</v>
      </c>
      <c r="K15" s="25" t="s">
        <v>22</v>
      </c>
      <c r="L15" s="25" t="s">
        <v>22</v>
      </c>
      <c r="M15" s="25" t="s">
        <v>22</v>
      </c>
      <c r="N15" s="25" t="s">
        <v>22</v>
      </c>
      <c r="O15" s="25" t="s">
        <v>22</v>
      </c>
      <c r="P15" s="25" t="s">
        <v>22</v>
      </c>
      <c r="Q15" s="25" t="s">
        <v>22</v>
      </c>
      <c r="R15" s="25" t="s">
        <v>22</v>
      </c>
      <c r="S15" s="25">
        <v>0</v>
      </c>
      <c r="T15" s="14" t="s">
        <v>74</v>
      </c>
    </row>
    <row r="16" s="1" customFormat="1" ht="77.5" spans="1:20">
      <c r="A16" s="14">
        <v>12</v>
      </c>
      <c r="B16" s="14" t="s">
        <v>22</v>
      </c>
      <c r="C16" s="14" t="s">
        <v>23</v>
      </c>
      <c r="D16" s="14" t="s">
        <v>22</v>
      </c>
      <c r="E16" s="14" t="s">
        <v>22</v>
      </c>
      <c r="F16" s="15" t="s">
        <v>75</v>
      </c>
      <c r="G16" s="16">
        <v>290.47</v>
      </c>
      <c r="H16" s="16" t="s">
        <v>25</v>
      </c>
      <c r="I16" s="17">
        <v>231.93</v>
      </c>
      <c r="J16" s="18">
        <v>4</v>
      </c>
      <c r="K16" s="25" t="s">
        <v>22</v>
      </c>
      <c r="L16" s="25" t="s">
        <v>22</v>
      </c>
      <c r="M16" s="25" t="s">
        <v>22</v>
      </c>
      <c r="N16" s="25" t="s">
        <v>22</v>
      </c>
      <c r="O16" s="25" t="s">
        <v>22</v>
      </c>
      <c r="P16" s="25" t="s">
        <v>22</v>
      </c>
      <c r="Q16" s="25" t="s">
        <v>22</v>
      </c>
      <c r="R16" s="25" t="s">
        <v>22</v>
      </c>
      <c r="S16" s="25">
        <v>0</v>
      </c>
      <c r="T16" s="14" t="s">
        <v>74</v>
      </c>
    </row>
    <row r="17" s="1" customFormat="1" ht="77.5" spans="1:20">
      <c r="A17" s="14">
        <v>13</v>
      </c>
      <c r="B17" s="14" t="s">
        <v>22</v>
      </c>
      <c r="C17" s="14" t="s">
        <v>23</v>
      </c>
      <c r="D17" s="14" t="s">
        <v>22</v>
      </c>
      <c r="E17" s="14" t="s">
        <v>22</v>
      </c>
      <c r="F17" s="15" t="s">
        <v>76</v>
      </c>
      <c r="G17" s="17">
        <v>400</v>
      </c>
      <c r="H17" s="16" t="s">
        <v>25</v>
      </c>
      <c r="I17" s="17">
        <v>372.5</v>
      </c>
      <c r="J17" s="18">
        <v>2</v>
      </c>
      <c r="K17" s="25">
        <v>21.65</v>
      </c>
      <c r="L17" s="18">
        <v>80.65</v>
      </c>
      <c r="M17" s="25"/>
      <c r="N17" s="25" t="s">
        <v>22</v>
      </c>
      <c r="O17" s="25" t="s">
        <v>22</v>
      </c>
      <c r="P17" s="25" t="s">
        <v>22</v>
      </c>
      <c r="Q17" s="26" t="s">
        <v>77</v>
      </c>
      <c r="R17" s="25" t="s">
        <v>22</v>
      </c>
      <c r="S17" s="25">
        <v>0</v>
      </c>
      <c r="T17" s="14" t="s">
        <v>74</v>
      </c>
    </row>
    <row r="18" s="1" customFormat="1" spans="1:20">
      <c r="A18" s="14"/>
      <c r="B18" s="14"/>
      <c r="C18" s="18"/>
      <c r="D18" s="18"/>
      <c r="E18" s="14"/>
      <c r="F18" s="20" t="s">
        <v>78</v>
      </c>
      <c r="G18" s="21">
        <f>SUM(G5:G17)</f>
        <v>2787.26</v>
      </c>
      <c r="H18" s="17"/>
      <c r="I18" s="21">
        <f>SUM(I5:I17)</f>
        <v>2154.2</v>
      </c>
      <c r="J18" s="18"/>
      <c r="K18" s="18"/>
      <c r="L18" s="18"/>
      <c r="M18" s="21">
        <f>SUM(M5:M17)</f>
        <v>1194.07</v>
      </c>
      <c r="N18" s="14"/>
      <c r="O18" s="28"/>
      <c r="P18" s="28"/>
      <c r="Q18" s="18"/>
      <c r="R18" s="28"/>
      <c r="S18" s="21">
        <f>SUM(S5:S17)</f>
        <v>259.77</v>
      </c>
      <c r="T18" s="28"/>
    </row>
  </sheetData>
  <mergeCells count="2">
    <mergeCell ref="A1:T1"/>
    <mergeCell ref="A2:T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2022-02-09T03:15:10Z</dcterms:created>
  <dcterms:modified xsi:type="dcterms:W3CDTF">2022-02-09T03:17:08Z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2BEF4CA4E7F44356BB6DA77E690222A0</vt:lpwstr>
  </property>
  <property fmtid="{D5CDD505-2E9C-101B-9397-08002B2CF9AE}" pid="3" name="KSOProductBuildVer">
    <vt:lpwstr>1033-11.2.0.10463</vt:lpwstr>
  </property>
</Properties>
</file>